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<sst xmlns="http://schemas.openxmlformats.org/spreadsheetml/2006/main" count="426" uniqueCount="23">
  <si>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</si>
  <si>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</si>
  <si>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</si>
  <si>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</si>
  <si>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</si>
  <si>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</si>
  <si>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</si>
  <si>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</si>
  <si>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</si>
  <si>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</si>
  <si>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</si>
  <si>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</si>
  <si>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</si>
  <si>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</si>
  <si>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</si>
  <si>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</si>
  <si>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</si>
  <si>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</si>
  <si>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</si>
  <si>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</si>
  <si>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HASTA LA FECHA</t>
  </si>
  <si>
    <t>TCPI</t>
  </si>
  <si>
    <t>TOTAL TCPI POR 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</si>
</sst>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3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26" fillId="2" fontId="1" numFmtId="4" xfId="0" applyAlignment="1" applyBorder="1" applyFont="1" applyNumberFormat="1">
      <alignment horizontal="center" readingOrder="0"/>
    </xf>
    <xf borderId="27" fillId="2" fontId="1" numFmtId="4" xfId="0" applyAlignment="1" applyBorder="1" applyFont="1" applyNumberFormat="1">
      <alignment horizontal="center" readingOrder="0"/>
    </xf>
    <xf borderId="28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7" fillId="0" fontId="2" numFmtId="4" xfId="0" applyBorder="1" applyFont="1" applyNumberFormat="1"/>
    <xf borderId="29" fillId="2" fontId="1" numFmtId="4" xfId="0" applyAlignment="1" applyBorder="1" applyFont="1" applyNumberFormat="1">
      <alignment readingOrder="0" vertical="center"/>
    </xf>
    <xf borderId="14" fillId="0" fontId="2" numFmtId="4" xfId="0" applyAlignment="1" applyBorder="1" applyFont="1" applyNumberFormat="1">
      <alignment horizontal="center" readingOrder="0"/>
    </xf>
    <xf borderId="30" fillId="0" fontId="2" numFmtId="4" xfId="0" applyBorder="1" applyFont="1" applyNumberFormat="1"/>
    <xf borderId="14" fillId="0" fontId="2" numFmtId="4" xfId="0" applyAlignment="1" applyBorder="1" applyFont="1" applyNumberFormat="1">
      <alignment readingOrder="0"/>
    </xf>
    <xf borderId="31" fillId="2" fontId="1" numFmtId="4" xfId="0" applyAlignment="1" applyBorder="1" applyFont="1" applyNumberFormat="1">
      <alignment readingOrder="0" vertical="center"/>
    </xf>
    <xf borderId="9" fillId="0" fontId="2" numFmtId="4" xfId="0" applyAlignment="1" applyBorder="1" applyFont="1" applyNumberFormat="1">
      <alignment horizontal="center" readingOrder="0"/>
    </xf>
    <xf borderId="9" fillId="0" fontId="2" numFmtId="4" xfId="0" applyBorder="1" applyFont="1" applyNumberFormat="1"/>
    <xf borderId="10" fillId="0" fontId="2" numFmtId="4" xfId="0" applyBorder="1" applyFont="1" applyNumberFormat="1"/>
    <xf borderId="19" fillId="6" fontId="1" numFmtId="4" xfId="0" applyAlignment="1" applyBorder="1" applyFill="1" applyFont="1" applyNumberFormat="1">
      <alignment horizontal="right" readingOrder="0"/>
    </xf>
    <xf borderId="32" fillId="0" fontId="3" numFmtId="0" xfId="0" applyBorder="1" applyFont="1"/>
    <xf borderId="6" fillId="7" fontId="2" numFmtId="4" xfId="0" applyBorder="1" applyFill="1" applyFont="1" applyNumberFormat="1"/>
    <xf borderId="14" fillId="7" fontId="2" numFmtId="4" xfId="0" applyBorder="1" applyFont="1" applyNumberFormat="1"/>
    <xf borderId="14" fillId="7" fontId="2" numFmtId="4" xfId="0" applyAlignment="1" applyBorder="1" applyFont="1" applyNumberFormat="1">
      <alignment readingOrder="0"/>
    </xf>
    <xf borderId="9" fillId="7" fontId="2" numFmtId="4" xfId="0" applyBorder="1" applyFont="1" applyNumberFormat="1"/>
    <xf borderId="30" fillId="7" fontId="2" numFmtId="4" xfId="0" applyBorder="1" applyFont="1" applyNumberFormat="1"/>
    <xf borderId="10" fillId="7" fontId="2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v>2000.0</v>
      </c>
      <c r="E25" s="32">
        <f t="shared" ref="E25:I25" si="9">(E24*$C$10)/100</f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3" t="s">
        <v>20</v>
      </c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6"/>
      <c r="C42" s="46" t="s">
        <v>1</v>
      </c>
      <c r="D42" s="47" t="s">
        <v>2</v>
      </c>
      <c r="E42" s="47" t="s">
        <v>3</v>
      </c>
      <c r="F42" s="47" t="s">
        <v>4</v>
      </c>
      <c r="G42" s="47" t="s">
        <v>5</v>
      </c>
      <c r="H42" s="47" t="s">
        <v>6</v>
      </c>
      <c r="I42" s="47" t="s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48" t="s">
        <v>8</v>
      </c>
      <c r="C43" s="49" t="s">
        <v>21</v>
      </c>
      <c r="D43" s="10">
        <f>(D4-D19)/(D4-D32)</f>
        <v>4</v>
      </c>
      <c r="E43" s="10"/>
      <c r="F43" s="10"/>
      <c r="G43" s="10"/>
      <c r="H43" s="1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51" t="s">
        <v>10</v>
      </c>
      <c r="C44" s="52" t="s">
        <v>21</v>
      </c>
      <c r="D44" s="19">
        <f>(D6-D21)/(D6-D33)</f>
        <v>0.4379562044</v>
      </c>
      <c r="E44" s="19"/>
      <c r="F44" s="19"/>
      <c r="G44" s="19"/>
      <c r="H44" s="19"/>
      <c r="I44" s="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51" t="s">
        <v>11</v>
      </c>
      <c r="C45" s="52" t="s">
        <v>21</v>
      </c>
      <c r="D45" s="54">
        <v>0.0</v>
      </c>
      <c r="E45" s="19"/>
      <c r="F45" s="19"/>
      <c r="G45" s="19"/>
      <c r="H45" s="19"/>
      <c r="I45" s="5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55" t="s">
        <v>12</v>
      </c>
      <c r="C46" s="56" t="s">
        <v>21</v>
      </c>
      <c r="D46" s="57">
        <f>(D10-D25)/(D10-D35)</f>
        <v>1</v>
      </c>
      <c r="E46" s="57"/>
      <c r="F46" s="57"/>
      <c r="G46" s="57"/>
      <c r="H46" s="57"/>
      <c r="I46" s="5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59" t="s">
        <v>22</v>
      </c>
      <c r="C47" s="60"/>
      <c r="D47" s="23">
        <f>(D12-D26)/(D12-D36)</f>
        <v>0.9568281938</v>
      </c>
      <c r="E47" s="23"/>
      <c r="F47" s="23"/>
      <c r="G47" s="23"/>
      <c r="H47" s="23"/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6">
    <mergeCell ref="B2:I2"/>
    <mergeCell ref="B4:B5"/>
    <mergeCell ref="B6:B7"/>
    <mergeCell ref="B8:B9"/>
    <mergeCell ref="B10:B11"/>
    <mergeCell ref="C14:I14"/>
    <mergeCell ref="B16:I16"/>
    <mergeCell ref="B24:B25"/>
    <mergeCell ref="B47:C47"/>
    <mergeCell ref="B18:B19"/>
    <mergeCell ref="B20:B21"/>
    <mergeCell ref="B22:B23"/>
    <mergeCell ref="C28:I28"/>
    <mergeCell ref="B30:I30"/>
    <mergeCell ref="C38:I38"/>
    <mergeCell ref="B41:I4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3" t="s">
        <v>20</v>
      </c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6"/>
      <c r="C42" s="46" t="s">
        <v>1</v>
      </c>
      <c r="D42" s="47" t="s">
        <v>2</v>
      </c>
      <c r="E42" s="47" t="s">
        <v>3</v>
      </c>
      <c r="F42" s="47" t="s">
        <v>4</v>
      </c>
      <c r="G42" s="47" t="s">
        <v>5</v>
      </c>
      <c r="H42" s="47" t="s">
        <v>6</v>
      </c>
      <c r="I42" s="47" t="s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48" t="s">
        <v>8</v>
      </c>
      <c r="C43" s="49" t="s">
        <v>21</v>
      </c>
      <c r="D43" s="61">
        <f t="shared" ref="D43:E43" si="13">(D4-D19)/(D4-D32)</f>
        <v>4</v>
      </c>
      <c r="E43" s="61">
        <f t="shared" si="13"/>
        <v>-11.11111111</v>
      </c>
      <c r="F43" s="10"/>
      <c r="G43" s="10"/>
      <c r="H43" s="1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51" t="s">
        <v>10</v>
      </c>
      <c r="C44" s="52" t="s">
        <v>21</v>
      </c>
      <c r="D44" s="62">
        <f t="shared" ref="D44:E44" si="14">(D6-D21)/(D6-D33)</f>
        <v>0.4379562044</v>
      </c>
      <c r="E44" s="62">
        <f t="shared" si="14"/>
        <v>0</v>
      </c>
      <c r="F44" s="19"/>
      <c r="G44" s="19"/>
      <c r="H44" s="19"/>
      <c r="I44" s="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51" t="s">
        <v>11</v>
      </c>
      <c r="C45" s="52" t="s">
        <v>21</v>
      </c>
      <c r="D45" s="63">
        <v>0.0</v>
      </c>
      <c r="E45" s="62">
        <f>(E8-E23)/(E8-E34)</f>
        <v>0.8591224018</v>
      </c>
      <c r="F45" s="19"/>
      <c r="G45" s="19"/>
      <c r="H45" s="19"/>
      <c r="I45" s="5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55" t="s">
        <v>12</v>
      </c>
      <c r="C46" s="56" t="s">
        <v>21</v>
      </c>
      <c r="D46" s="64">
        <f t="shared" ref="D46:E46" si="15">(D10-D25)/(D10-D35)</f>
        <v>1</v>
      </c>
      <c r="E46" s="64">
        <f t="shared" si="15"/>
        <v>0.8</v>
      </c>
      <c r="F46" s="57"/>
      <c r="G46" s="57"/>
      <c r="H46" s="57"/>
      <c r="I46" s="5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59" t="s">
        <v>22</v>
      </c>
      <c r="C47" s="60"/>
      <c r="D47" s="23">
        <f t="shared" ref="D47:E47" si="16">(D12-D26)/(D12-D36)</f>
        <v>0.9568281938</v>
      </c>
      <c r="E47" s="23">
        <f t="shared" si="16"/>
        <v>1.22417154</v>
      </c>
      <c r="F47" s="23"/>
      <c r="G47" s="23"/>
      <c r="H47" s="23"/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6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B47:C47"/>
    <mergeCell ref="B41:I41"/>
    <mergeCell ref="C38:I3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3" t="s">
        <v>20</v>
      </c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6"/>
      <c r="C42" s="46" t="s">
        <v>1</v>
      </c>
      <c r="D42" s="47" t="s">
        <v>2</v>
      </c>
      <c r="E42" s="47" t="s">
        <v>3</v>
      </c>
      <c r="F42" s="47" t="s">
        <v>4</v>
      </c>
      <c r="G42" s="47" t="s">
        <v>5</v>
      </c>
      <c r="H42" s="47" t="s">
        <v>6</v>
      </c>
      <c r="I42" s="47" t="s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48" t="s">
        <v>8</v>
      </c>
      <c r="C43" s="49" t="s">
        <v>21</v>
      </c>
      <c r="D43" s="61">
        <f t="shared" ref="D43:F43" si="13">(D4-D19)/(D4-D32)</f>
        <v>4</v>
      </c>
      <c r="E43" s="61">
        <f t="shared" si="13"/>
        <v>-11.11111111</v>
      </c>
      <c r="F43" s="61">
        <f t="shared" si="13"/>
        <v>-1.6</v>
      </c>
      <c r="G43" s="10"/>
      <c r="H43" s="1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51" t="s">
        <v>10</v>
      </c>
      <c r="C44" s="52" t="s">
        <v>21</v>
      </c>
      <c r="D44" s="62">
        <f t="shared" ref="D44:F44" si="14">(D6-D21)/(D6-D33)</f>
        <v>0.4379562044</v>
      </c>
      <c r="E44" s="62">
        <f t="shared" si="14"/>
        <v>0</v>
      </c>
      <c r="F44" s="62">
        <f t="shared" si="14"/>
        <v>2.5</v>
      </c>
      <c r="G44" s="19"/>
      <c r="H44" s="19"/>
      <c r="I44" s="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51" t="s">
        <v>11</v>
      </c>
      <c r="C45" s="52" t="s">
        <v>21</v>
      </c>
      <c r="D45" s="63">
        <v>0.0</v>
      </c>
      <c r="E45" s="62">
        <f t="shared" ref="E45:F45" si="15">(E8-E23)/(E8-E34)</f>
        <v>0.8591224018</v>
      </c>
      <c r="F45" s="62">
        <f t="shared" si="15"/>
        <v>-6.64</v>
      </c>
      <c r="G45" s="19"/>
      <c r="H45" s="19"/>
      <c r="I45" s="5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55" t="s">
        <v>12</v>
      </c>
      <c r="C46" s="56" t="s">
        <v>21</v>
      </c>
      <c r="D46" s="64">
        <f t="shared" ref="D46:F46" si="16">(D10-D25)/(D10-D35)</f>
        <v>1</v>
      </c>
      <c r="E46" s="64">
        <f t="shared" si="16"/>
        <v>0.8</v>
      </c>
      <c r="F46" s="64">
        <f t="shared" si="16"/>
        <v>1.029411765</v>
      </c>
      <c r="G46" s="57"/>
      <c r="H46" s="57"/>
      <c r="I46" s="5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59" t="s">
        <v>22</v>
      </c>
      <c r="C47" s="60"/>
      <c r="D47" s="23">
        <f t="shared" ref="D47:F47" si="17">(D12-D26)/(D12-D36)</f>
        <v>0.9568281938</v>
      </c>
      <c r="E47" s="23">
        <f t="shared" si="17"/>
        <v>1.22417154</v>
      </c>
      <c r="F47" s="23">
        <f t="shared" si="17"/>
        <v>4.055172414</v>
      </c>
      <c r="G47" s="23"/>
      <c r="H47" s="23"/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6">
    <mergeCell ref="B2:I2"/>
    <mergeCell ref="B4:B5"/>
    <mergeCell ref="B6:B7"/>
    <mergeCell ref="B8:B9"/>
    <mergeCell ref="B10:B11"/>
    <mergeCell ref="C14:I14"/>
    <mergeCell ref="B16:I16"/>
    <mergeCell ref="C38:I38"/>
    <mergeCell ref="B41:I41"/>
    <mergeCell ref="B18:B19"/>
    <mergeCell ref="B20:B21"/>
    <mergeCell ref="B22:B23"/>
    <mergeCell ref="B24:B25"/>
    <mergeCell ref="C28:I28"/>
    <mergeCell ref="B30:I30"/>
    <mergeCell ref="B47:C4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3" t="s">
        <v>20</v>
      </c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6"/>
      <c r="C42" s="46" t="s">
        <v>1</v>
      </c>
      <c r="D42" s="47" t="s">
        <v>2</v>
      </c>
      <c r="E42" s="47" t="s">
        <v>3</v>
      </c>
      <c r="F42" s="47" t="s">
        <v>4</v>
      </c>
      <c r="G42" s="47" t="s">
        <v>5</v>
      </c>
      <c r="H42" s="47" t="s">
        <v>6</v>
      </c>
      <c r="I42" s="47" t="s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48" t="s">
        <v>8</v>
      </c>
      <c r="C43" s="49" t="s">
        <v>21</v>
      </c>
      <c r="D43" s="61">
        <f t="shared" ref="D43:G43" si="13">(D4-D19)/(D4-D32)</f>
        <v>4</v>
      </c>
      <c r="E43" s="61">
        <f t="shared" si="13"/>
        <v>-11.11111111</v>
      </c>
      <c r="F43" s="61">
        <f t="shared" si="13"/>
        <v>-1.6</v>
      </c>
      <c r="G43" s="61">
        <f t="shared" si="13"/>
        <v>2.75862069</v>
      </c>
      <c r="H43" s="1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51" t="s">
        <v>10</v>
      </c>
      <c r="C44" s="52" t="s">
        <v>21</v>
      </c>
      <c r="D44" s="62">
        <f t="shared" ref="D44:G44" si="14">(D6-D21)/(D6-D33)</f>
        <v>0.4379562044</v>
      </c>
      <c r="E44" s="62">
        <f t="shared" si="14"/>
        <v>0</v>
      </c>
      <c r="F44" s="62">
        <f t="shared" si="14"/>
        <v>2.5</v>
      </c>
      <c r="G44" s="62">
        <f t="shared" si="14"/>
        <v>-1.909090909</v>
      </c>
      <c r="H44" s="19"/>
      <c r="I44" s="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51" t="s">
        <v>11</v>
      </c>
      <c r="C45" s="52" t="s">
        <v>21</v>
      </c>
      <c r="D45" s="63">
        <v>0.0</v>
      </c>
      <c r="E45" s="62">
        <f t="shared" ref="E45:G45" si="15">(E8-E23)/(E8-E34)</f>
        <v>0.8591224018</v>
      </c>
      <c r="F45" s="62">
        <f t="shared" si="15"/>
        <v>-6.64</v>
      </c>
      <c r="G45" s="62">
        <f t="shared" si="15"/>
        <v>-0.328125</v>
      </c>
      <c r="H45" s="19"/>
      <c r="I45" s="5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55" t="s">
        <v>12</v>
      </c>
      <c r="C46" s="56" t="s">
        <v>21</v>
      </c>
      <c r="D46" s="64">
        <f t="shared" ref="D46:G46" si="16">(D10-D25)/(D10-D35)</f>
        <v>1</v>
      </c>
      <c r="E46" s="64">
        <f t="shared" si="16"/>
        <v>0.8</v>
      </c>
      <c r="F46" s="64">
        <f t="shared" si="16"/>
        <v>1.029411765</v>
      </c>
      <c r="G46" s="64">
        <f t="shared" si="16"/>
        <v>-0.6818181818</v>
      </c>
      <c r="H46" s="57"/>
      <c r="I46" s="5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59" t="s">
        <v>22</v>
      </c>
      <c r="C47" s="60"/>
      <c r="D47" s="23">
        <f t="shared" ref="D47:G47" si="17">(D12-D26)/(D12-D36)</f>
        <v>0.9568281938</v>
      </c>
      <c r="E47" s="23">
        <f t="shared" si="17"/>
        <v>1.22417154</v>
      </c>
      <c r="F47" s="23">
        <f t="shared" si="17"/>
        <v>4.055172414</v>
      </c>
      <c r="G47" s="23">
        <f t="shared" si="17"/>
        <v>-0.9893390192</v>
      </c>
      <c r="H47" s="23"/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6">
    <mergeCell ref="B2:I2"/>
    <mergeCell ref="B4:B5"/>
    <mergeCell ref="B6:B7"/>
    <mergeCell ref="B8:B9"/>
    <mergeCell ref="B10:B11"/>
    <mergeCell ref="C14:I14"/>
    <mergeCell ref="B16:I16"/>
    <mergeCell ref="C38:I38"/>
    <mergeCell ref="B41:I41"/>
    <mergeCell ref="B18:B19"/>
    <mergeCell ref="B20:B21"/>
    <mergeCell ref="B22:B23"/>
    <mergeCell ref="B24:B25"/>
    <mergeCell ref="C28:I28"/>
    <mergeCell ref="B30:I30"/>
    <mergeCell ref="B47:C4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3" t="s">
        <v>20</v>
      </c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6"/>
      <c r="C42" s="46" t="s">
        <v>1</v>
      </c>
      <c r="D42" s="47" t="s">
        <v>2</v>
      </c>
      <c r="E42" s="47" t="s">
        <v>3</v>
      </c>
      <c r="F42" s="47" t="s">
        <v>4</v>
      </c>
      <c r="G42" s="47" t="s">
        <v>5</v>
      </c>
      <c r="H42" s="47" t="s">
        <v>6</v>
      </c>
      <c r="I42" s="47" t="s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48" t="s">
        <v>8</v>
      </c>
      <c r="C43" s="49" t="s">
        <v>21</v>
      </c>
      <c r="D43" s="61">
        <f t="shared" ref="D43:G43" si="13">(D4-D19)/(D4-D32)</f>
        <v>4</v>
      </c>
      <c r="E43" s="61">
        <f t="shared" si="13"/>
        <v>-11.11111111</v>
      </c>
      <c r="F43" s="61">
        <f t="shared" si="13"/>
        <v>-1.6</v>
      </c>
      <c r="G43" s="61">
        <f t="shared" si="13"/>
        <v>2.75862069</v>
      </c>
      <c r="H43" s="1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51" t="s">
        <v>10</v>
      </c>
      <c r="C44" s="52" t="s">
        <v>21</v>
      </c>
      <c r="D44" s="62">
        <f t="shared" ref="D44:G44" si="14">(D6-D21)/(D6-D33)</f>
        <v>0.4379562044</v>
      </c>
      <c r="E44" s="62">
        <f t="shared" si="14"/>
        <v>0</v>
      </c>
      <c r="F44" s="62">
        <f t="shared" si="14"/>
        <v>2.5</v>
      </c>
      <c r="G44" s="62">
        <f t="shared" si="14"/>
        <v>-1.909090909</v>
      </c>
      <c r="H44" s="19"/>
      <c r="I44" s="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51" t="s">
        <v>11</v>
      </c>
      <c r="C45" s="52" t="s">
        <v>21</v>
      </c>
      <c r="D45" s="63">
        <v>0.0</v>
      </c>
      <c r="E45" s="62">
        <f t="shared" ref="E45:H45" si="15">(E8-E23)/(E8-E34)</f>
        <v>0.8591224018</v>
      </c>
      <c r="F45" s="62">
        <f t="shared" si="15"/>
        <v>-6.64</v>
      </c>
      <c r="G45" s="62">
        <f t="shared" si="15"/>
        <v>-0.328125</v>
      </c>
      <c r="H45" s="62">
        <f t="shared" si="15"/>
        <v>-35.6</v>
      </c>
      <c r="I45" s="5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55" t="s">
        <v>12</v>
      </c>
      <c r="C46" s="56" t="s">
        <v>21</v>
      </c>
      <c r="D46" s="64">
        <f t="shared" ref="D46:H46" si="16">(D10-D25)/(D10-D35)</f>
        <v>1</v>
      </c>
      <c r="E46" s="64">
        <f t="shared" si="16"/>
        <v>0.8</v>
      </c>
      <c r="F46" s="64">
        <f t="shared" si="16"/>
        <v>1.029411765</v>
      </c>
      <c r="G46" s="64">
        <f t="shared" si="16"/>
        <v>-0.6818181818</v>
      </c>
      <c r="H46" s="64">
        <f t="shared" si="16"/>
        <v>-8.25</v>
      </c>
      <c r="I46" s="5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59" t="s">
        <v>22</v>
      </c>
      <c r="C47" s="60"/>
      <c r="D47" s="23">
        <f t="shared" ref="D47:H47" si="17">(D12-D26)/(D12-D36)</f>
        <v>0.9568281938</v>
      </c>
      <c r="E47" s="23">
        <f t="shared" si="17"/>
        <v>1.22417154</v>
      </c>
      <c r="F47" s="23">
        <f t="shared" si="17"/>
        <v>4.055172414</v>
      </c>
      <c r="G47" s="23">
        <f t="shared" si="17"/>
        <v>-0.9893390192</v>
      </c>
      <c r="H47" s="23">
        <f t="shared" si="17"/>
        <v>-4.342857143</v>
      </c>
      <c r="I47" s="2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6">
    <mergeCell ref="B2:I2"/>
    <mergeCell ref="B4:B5"/>
    <mergeCell ref="B6:B7"/>
    <mergeCell ref="B8:B9"/>
    <mergeCell ref="B10:B11"/>
    <mergeCell ref="C14:I14"/>
    <mergeCell ref="B16:I16"/>
    <mergeCell ref="C38:I38"/>
    <mergeCell ref="B41:I41"/>
    <mergeCell ref="B18:B19"/>
    <mergeCell ref="B20:B21"/>
    <mergeCell ref="B22:B23"/>
    <mergeCell ref="B24:B25"/>
    <mergeCell ref="C28:I28"/>
    <mergeCell ref="B30:I30"/>
    <mergeCell ref="B47:C47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3" t="s">
        <v>20</v>
      </c>
      <c r="C41" s="4"/>
      <c r="D41" s="4"/>
      <c r="E41" s="4"/>
      <c r="F41" s="4"/>
      <c r="G41" s="4"/>
      <c r="H41" s="4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6"/>
      <c r="C42" s="46" t="s">
        <v>1</v>
      </c>
      <c r="D42" s="47" t="s">
        <v>2</v>
      </c>
      <c r="E42" s="47" t="s">
        <v>3</v>
      </c>
      <c r="F42" s="47" t="s">
        <v>4</v>
      </c>
      <c r="G42" s="47" t="s">
        <v>5</v>
      </c>
      <c r="H42" s="47" t="s">
        <v>6</v>
      </c>
      <c r="I42" s="47" t="s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48" t="s">
        <v>8</v>
      </c>
      <c r="C43" s="49" t="s">
        <v>21</v>
      </c>
      <c r="D43" s="61">
        <f t="shared" ref="D43:G43" si="13">(D4-D19)/(D4-D32)</f>
        <v>4</v>
      </c>
      <c r="E43" s="61">
        <f t="shared" si="13"/>
        <v>-11.11111111</v>
      </c>
      <c r="F43" s="61">
        <f t="shared" si="13"/>
        <v>-1.6</v>
      </c>
      <c r="G43" s="61">
        <f t="shared" si="13"/>
        <v>2.75862069</v>
      </c>
      <c r="H43" s="1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51" t="s">
        <v>10</v>
      </c>
      <c r="C44" s="52" t="s">
        <v>21</v>
      </c>
      <c r="D44" s="62">
        <f t="shared" ref="D44:G44" si="14">(D6-D21)/(D6-D33)</f>
        <v>0.4379562044</v>
      </c>
      <c r="E44" s="62">
        <f t="shared" si="14"/>
        <v>0</v>
      </c>
      <c r="F44" s="62">
        <f t="shared" si="14"/>
        <v>2.5</v>
      </c>
      <c r="G44" s="62">
        <f t="shared" si="14"/>
        <v>-1.909090909</v>
      </c>
      <c r="H44" s="19"/>
      <c r="I44" s="5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51" t="s">
        <v>11</v>
      </c>
      <c r="C45" s="52" t="s">
        <v>21</v>
      </c>
      <c r="D45" s="63">
        <v>0.0</v>
      </c>
      <c r="E45" s="62">
        <f t="shared" ref="E45:I45" si="15">(E8-E23)/(E8-E34)</f>
        <v>0.8591224018</v>
      </c>
      <c r="F45" s="62">
        <f t="shared" si="15"/>
        <v>-6.64</v>
      </c>
      <c r="G45" s="62">
        <f t="shared" si="15"/>
        <v>-0.328125</v>
      </c>
      <c r="H45" s="62">
        <f t="shared" si="15"/>
        <v>-35.6</v>
      </c>
      <c r="I45" s="65">
        <f t="shared" si="15"/>
        <v>0.5126582278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55" t="s">
        <v>12</v>
      </c>
      <c r="C46" s="56" t="s">
        <v>21</v>
      </c>
      <c r="D46" s="64">
        <f t="shared" ref="D46:I46" si="16">(D10-D25)/(D10-D35)</f>
        <v>1</v>
      </c>
      <c r="E46" s="64">
        <f t="shared" si="16"/>
        <v>0.8</v>
      </c>
      <c r="F46" s="64">
        <f t="shared" si="16"/>
        <v>1.029411765</v>
      </c>
      <c r="G46" s="64">
        <f t="shared" si="16"/>
        <v>-0.6818181818</v>
      </c>
      <c r="H46" s="64">
        <f t="shared" si="16"/>
        <v>-8.25</v>
      </c>
      <c r="I46" s="66">
        <f t="shared" si="16"/>
        <v>0.4264705882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59" t="s">
        <v>22</v>
      </c>
      <c r="C47" s="60"/>
      <c r="D47" s="23">
        <f t="shared" ref="D47:I47" si="17">(D12-D26)/(D12-D36)</f>
        <v>0.9568281938</v>
      </c>
      <c r="E47" s="23">
        <f t="shared" si="17"/>
        <v>1.22417154</v>
      </c>
      <c r="F47" s="23">
        <f t="shared" si="17"/>
        <v>4.055172414</v>
      </c>
      <c r="G47" s="23">
        <f t="shared" si="17"/>
        <v>-0.9893390192</v>
      </c>
      <c r="H47" s="23">
        <f t="shared" si="17"/>
        <v>-4.342857143</v>
      </c>
      <c r="I47" s="23">
        <f t="shared" si="17"/>
        <v>0.4581395349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mergeCells count="16">
    <mergeCell ref="B2:I2"/>
    <mergeCell ref="B4:B5"/>
    <mergeCell ref="B6:B7"/>
    <mergeCell ref="B8:B9"/>
    <mergeCell ref="B10:B11"/>
    <mergeCell ref="C14:I14"/>
    <mergeCell ref="B16:I16"/>
    <mergeCell ref="C38:I38"/>
    <mergeCell ref="B41:I41"/>
    <mergeCell ref="B18:B19"/>
    <mergeCell ref="B20:B21"/>
    <mergeCell ref="B22:B23"/>
    <mergeCell ref="B24:B25"/>
    <mergeCell ref="C28:I28"/>
    <mergeCell ref="B30:I30"/>
    <mergeCell ref="B47:C47"/>
  </mergeCells>
  <drawing r:id="rId1"/>
</worksheet>
</file>